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<sst xmlns="http://schemas.openxmlformats.org/spreadsheetml/2006/main" count="47" uniqueCount="43">
  <si>
    <t>表1</t>
  </si>
  <si>
    <t>收支预算总表</t>
  </si>
  <si>
    <t>单位名称：深圳市人民政府国有资产监督管理委员会</t>
  </si>
  <si>
    <t>单位：万元</t>
  </si>
  <si>
    <t>收      入</t>
  </si>
  <si>
    <t>支      出</t>
  </si>
  <si>
    <t>项目</t>
  </si>
  <si>
    <t>2013年预算数</t>
  </si>
  <si>
    <t>2014年预算数</t>
  </si>
  <si>
    <t>一、财政预算拨款</t>
  </si>
  <si>
    <t>一、教育支出</t>
  </si>
  <si>
    <t>二、事业收入</t>
  </si>
  <si>
    <t xml:space="preserve">    进修及培训进修及培训</t>
  </si>
  <si>
    <t>三、事业单位经营收入</t>
  </si>
  <si>
    <t xml:space="preserve">        培训支出</t>
  </si>
  <si>
    <t>四、其他收入</t>
  </si>
  <si>
    <t xml:space="preserve">二、社会保障和就业支出 </t>
  </si>
  <si>
    <t>三、医疗卫生的支出</t>
  </si>
  <si>
    <t xml:space="preserve">    医疗保障医疗保障</t>
  </si>
  <si>
    <t>四、资源勘探电力信息等支出</t>
  </si>
  <si>
    <t>五、住房保障支出</t>
  </si>
  <si>
    <t xml:space="preserve">    住房改革支出</t>
  </si>
  <si>
    <t xml:space="preserve">        住房公积金</t>
  </si>
  <si>
    <t xml:space="preserve">    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</si>
  <si>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</si>
  <si>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</si>
  <si>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</si>
  <si>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</si>
  <si>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</si>
  <si>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</si>
  <si>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</si>
  <si>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</si>
  <si>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</si>
  <si>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</si>
  <si>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</si>
  <si>
    <t xml:space="preserve">    国有资产监管</t>
  </si>
  <si>
    <t xml:space="preserve"> 财政对社会保险基金的补助</t>
  </si>
  <si>
    <t>增减变化情况(%)</t>
  </si>
  <si>
    <t xml:space="preserve">  行政事业单位离退休</t>
  </si>
  <si>
    <t xml:space="preserve">   财政对其它社会保险基金的补助</t>
  </si>
  <si>
    <t xml:space="preserve">    归口管理的行政单位离退休</t>
  </si>
  <si>
    <t xml:space="preserve">      行政单位医疗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</si>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</sst>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_ "/>
  </numFmts>
  <fonts count="26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0" fillId="17" borderId="6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1" fillId="0" borderId="0" xfId="40" applyFont="1" applyBorder="1" applyAlignment="1">
      <alignment/>
      <protection/>
    </xf>
    <xf numFmtId="0" fontId="21" fillId="0" borderId="10" xfId="40" applyFont="1" applyBorder="1" applyAlignment="1">
      <alignment vertical="center"/>
      <protection/>
    </xf>
    <xf numFmtId="176" fontId="21" fillId="0" borderId="10" xfId="40" applyNumberFormat="1" applyFont="1" applyBorder="1" applyAlignment="1">
      <alignment vertical="center" wrapText="1"/>
      <protection/>
    </xf>
    <xf numFmtId="177" fontId="21" fillId="0" borderId="10" xfId="40" applyNumberFormat="1" applyFont="1" applyFill="1" applyBorder="1" applyAlignment="1">
      <alignment vertical="center" wrapText="1"/>
      <protection/>
    </xf>
    <xf numFmtId="177" fontId="21" fillId="0" borderId="10" xfId="40" applyNumberFormat="1" applyFont="1" applyFill="1" applyBorder="1" applyAlignment="1">
      <alignment vertical="center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Fill="1" applyBorder="1" applyAlignment="1">
      <alignment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0" fillId="0" borderId="10" xfId="40" applyBorder="1" applyAlignment="1">
      <alignment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 quotePrefix="1">
      <alignment horizontal="center" vertical="center" wrapText="1"/>
      <protection/>
    </xf>
    <xf numFmtId="0" fontId="21" fillId="0" borderId="10" xfId="40" applyFont="1" applyBorder="1" applyAlignment="1">
      <alignment vertical="top"/>
      <protection/>
    </xf>
    <xf numFmtId="178" fontId="21" fillId="0" borderId="10" xfId="40" applyNumberFormat="1" applyFont="1" applyFill="1" applyBorder="1" applyAlignment="1">
      <alignment vertical="center" wrapText="1"/>
      <protection/>
    </xf>
    <xf numFmtId="0" fontId="25" fillId="0" borderId="0" xfId="40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center"/>
    </xf>
    <xf numFmtId="0" fontId="21" fillId="0" borderId="11" xfId="40" applyFont="1" applyBorder="1" applyAlignment="1">
      <alignment horizontal="right"/>
      <protection/>
    </xf>
    <xf numFmtId="0" fontId="22" fillId="0" borderId="12" xfId="40" applyFont="1" applyBorder="1" applyAlignment="1" quotePrefix="1">
      <alignment horizontal="center" vertical="center"/>
      <protection/>
    </xf>
    <xf numFmtId="0" fontId="22" fillId="0" borderId="12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3.125" style="1" customWidth="1"/>
    <col min="2" max="2" width="30.625" style="1" customWidth="1"/>
    <col min="3" max="4" width="7.625" style="1" customWidth="1"/>
    <col min="5" max="5" width="8.125" style="1" customWidth="1"/>
    <col min="6" max="6" width="30.625" style="1" customWidth="1"/>
    <col min="7" max="8" width="7.625" style="1" customWidth="1"/>
    <col min="9" max="9" width="8.125" style="1" customWidth="1"/>
    <col min="10" max="16384" width="9.00390625" style="1" customWidth="1"/>
  </cols>
  <sheetData>
    <row r="1" ht="15" customHeight="1">
      <c r="B1" s="2" t="s">
        <v>0</v>
      </c>
    </row>
    <row r="2" spans="2:9" ht="18" customHeight="1">
      <c r="B2" s="22" t="s">
        <v>1</v>
      </c>
      <c r="C2" s="22"/>
      <c r="D2" s="22"/>
      <c r="E2" s="22"/>
      <c r="F2" s="22"/>
      <c r="G2" s="22"/>
      <c r="H2" s="22"/>
      <c r="I2" s="22"/>
    </row>
    <row r="3" spans="2:9" ht="15" customHeight="1">
      <c r="B3" s="3" t="s">
        <v>2</v>
      </c>
      <c r="C3" s="3"/>
      <c r="D3" s="3"/>
      <c r="E3" s="3"/>
      <c r="F3" s="3"/>
      <c r="G3" s="23" t="s">
        <v>3</v>
      </c>
      <c r="H3" s="23"/>
      <c r="I3" s="23"/>
    </row>
    <row r="4" spans="2:9" ht="15" customHeight="1">
      <c r="B4" s="24" t="s">
        <v>4</v>
      </c>
      <c r="C4" s="25"/>
      <c r="D4" s="25"/>
      <c r="E4" s="25"/>
      <c r="F4" s="24" t="s">
        <v>5</v>
      </c>
      <c r="G4" s="25"/>
      <c r="H4" s="25"/>
      <c r="I4" s="25"/>
    </row>
    <row r="5" spans="2:9" ht="24.75" customHeight="1">
      <c r="B5" s="14" t="s">
        <v>6</v>
      </c>
      <c r="C5" s="17" t="s">
        <v>7</v>
      </c>
      <c r="D5" s="17" t="s">
        <v>8</v>
      </c>
      <c r="E5" s="17" t="s">
        <v>37</v>
      </c>
      <c r="F5" s="18" t="s">
        <v>6</v>
      </c>
      <c r="G5" s="17" t="s">
        <v>7</v>
      </c>
      <c r="H5" s="17" t="s">
        <v>8</v>
      </c>
      <c r="I5" s="17" t="s">
        <v>37</v>
      </c>
    </row>
    <row r="6" spans="2:9" ht="15" customHeight="1">
      <c r="B6" s="4" t="s">
        <v>9</v>
      </c>
      <c r="C6" s="5">
        <v>2764</v>
      </c>
      <c r="D6" s="5">
        <v>3130</v>
      </c>
      <c r="E6" s="20">
        <f>(D6-C6)/C6*100</f>
        <v>13.241678726483357</v>
      </c>
      <c r="F6" s="4" t="s">
        <v>10</v>
      </c>
      <c r="G6" s="5">
        <v>0</v>
      </c>
      <c r="H6" s="4">
        <v>27</v>
      </c>
      <c r="I6" s="7"/>
    </row>
    <row r="7" spans="2:9" ht="15" customHeight="1">
      <c r="B7" s="4" t="s">
        <v>11</v>
      </c>
      <c r="C7" s="5"/>
      <c r="D7" s="5"/>
      <c r="E7" s="6"/>
      <c r="F7" s="4" t="s">
        <v>12</v>
      </c>
      <c r="G7" s="5">
        <v>0</v>
      </c>
      <c r="H7" s="4">
        <v>27</v>
      </c>
      <c r="I7" s="7"/>
    </row>
    <row r="8" spans="2:9" ht="15" customHeight="1">
      <c r="B8" s="4" t="s">
        <v>13</v>
      </c>
      <c r="C8" s="5"/>
      <c r="D8" s="5"/>
      <c r="E8" s="6"/>
      <c r="F8" s="4" t="s">
        <v>14</v>
      </c>
      <c r="G8" s="5">
        <v>0</v>
      </c>
      <c r="H8" s="4">
        <v>27</v>
      </c>
      <c r="I8" s="7"/>
    </row>
    <row r="9" spans="2:9" ht="15" customHeight="1">
      <c r="B9" s="4" t="s">
        <v>15</v>
      </c>
      <c r="C9" s="5"/>
      <c r="D9" s="5"/>
      <c r="E9" s="6"/>
      <c r="F9" s="4" t="s">
        <v>16</v>
      </c>
      <c r="G9" s="4">
        <v>39</v>
      </c>
      <c r="H9" s="4">
        <v>50</v>
      </c>
      <c r="I9" s="20">
        <f>(H9-G9)/G9*100</f>
        <v>28.205128205128204</v>
      </c>
    </row>
    <row r="10" spans="2:9" ht="15" customHeight="1">
      <c r="B10" s="4"/>
      <c r="C10" s="8"/>
      <c r="D10" s="8"/>
      <c r="E10" s="6"/>
      <c r="F10" s="4" t="s">
        <v>36</v>
      </c>
      <c r="G10" s="5">
        <v>10</v>
      </c>
      <c r="H10" s="4">
        <v>20</v>
      </c>
      <c r="I10" s="20">
        <f>(H10-G10)/G10*100</f>
        <v>100</v>
      </c>
    </row>
    <row r="11" spans="2:9" ht="15" customHeight="1">
      <c r="B11" s="4"/>
      <c r="C11" s="8"/>
      <c r="D11" s="8"/>
      <c r="E11" s="6"/>
      <c r="F11" s="9" t="s">
        <v>39</v>
      </c>
      <c r="G11" s="9">
        <v>10</v>
      </c>
      <c r="H11" s="4">
        <v>20</v>
      </c>
      <c r="I11" s="20">
        <f>(H11-G11)/G11*100</f>
        <v>100</v>
      </c>
    </row>
    <row r="12" spans="2:9" ht="15" customHeight="1">
      <c r="B12" s="4"/>
      <c r="C12" s="8"/>
      <c r="D12" s="8"/>
      <c r="E12" s="6"/>
      <c r="F12" s="9" t="s">
        <v>38</v>
      </c>
      <c r="G12" s="9">
        <v>29</v>
      </c>
      <c r="H12" s="4">
        <v>30</v>
      </c>
      <c r="I12" s="20">
        <f>(H12-G12)/G12*100</f>
        <v>3.4482758620689653</v>
      </c>
    </row>
    <row r="13" spans="2:9" ht="15" customHeight="1">
      <c r="B13" s="4"/>
      <c r="C13" s="8"/>
      <c r="D13" s="8"/>
      <c r="E13" s="6"/>
      <c r="F13" s="4" t="s">
        <v>40</v>
      </c>
      <c r="G13" s="5">
        <v>29</v>
      </c>
      <c r="H13" s="4">
        <v>30</v>
      </c>
      <c r="I13" s="20">
        <f>(H13-G13)/G13*100</f>
        <v>3.4482758620689653</v>
      </c>
    </row>
    <row r="14" spans="2:9" ht="15" customHeight="1">
      <c r="B14" s="4"/>
      <c r="C14" s="8"/>
      <c r="D14" s="8"/>
      <c r="E14" s="6"/>
      <c r="F14" s="4" t="s">
        <v>17</v>
      </c>
      <c r="G14" s="5">
        <v>53</v>
      </c>
      <c r="H14" s="4">
        <v>53</v>
      </c>
      <c r="I14" s="7"/>
    </row>
    <row r="15" spans="2:9" ht="15" customHeight="1">
      <c r="B15" s="4"/>
      <c r="C15" s="8"/>
      <c r="D15" s="8"/>
      <c r="E15" s="6"/>
      <c r="F15" s="4" t="s">
        <v>18</v>
      </c>
      <c r="G15" s="5">
        <v>53</v>
      </c>
      <c r="H15" s="4">
        <v>53</v>
      </c>
      <c r="I15" s="7"/>
    </row>
    <row r="16" spans="2:9" ht="15" customHeight="1">
      <c r="B16" s="4"/>
      <c r="C16" s="8"/>
      <c r="D16" s="8"/>
      <c r="E16" s="6"/>
      <c r="F16" s="19" t="s">
        <v>41</v>
      </c>
      <c r="G16" s="5">
        <v>53</v>
      </c>
      <c r="H16" s="4">
        <v>53</v>
      </c>
      <c r="I16" s="7"/>
    </row>
    <row r="17" spans="2:9" ht="15" customHeight="1">
      <c r="B17" s="4"/>
      <c r="C17" s="8"/>
      <c r="D17" s="8"/>
      <c r="E17" s="6"/>
      <c r="F17" s="10" t="s">
        <v>19</v>
      </c>
      <c r="G17" s="5">
        <v>2434</v>
      </c>
      <c r="H17" s="4">
        <v>2750</v>
      </c>
      <c r="I17" s="20">
        <f aca="true" t="shared" si="0" ref="I17:I23">(H17-G17)/G17*100</f>
        <v>12.982744453574362</v>
      </c>
    </row>
    <row r="18" spans="2:9" ht="15" customHeight="1">
      <c r="B18" s="4"/>
      <c r="C18" s="8"/>
      <c r="D18" s="8"/>
      <c r="E18" s="6"/>
      <c r="F18" s="4" t="s">
        <v>35</v>
      </c>
      <c r="G18" s="5">
        <v>2434</v>
      </c>
      <c r="H18" s="4">
        <v>2750</v>
      </c>
      <c r="I18" s="20">
        <f t="shared" si="0"/>
        <v>12.982744453574362</v>
      </c>
    </row>
    <row r="19" spans="2:9" ht="15" customHeight="1">
      <c r="B19" s="4"/>
      <c r="C19" s="8"/>
      <c r="D19" s="8"/>
      <c r="E19" s="6"/>
      <c r="F19" s="4" t="s">
        <v>20</v>
      </c>
      <c r="G19" s="5">
        <v>238</v>
      </c>
      <c r="H19" s="4">
        <v>250</v>
      </c>
      <c r="I19" s="20">
        <f t="shared" si="0"/>
        <v>5.042016806722689</v>
      </c>
    </row>
    <row r="20" spans="2:9" ht="15" customHeight="1">
      <c r="B20" s="4"/>
      <c r="C20" s="8"/>
      <c r="D20" s="8"/>
      <c r="E20" s="6"/>
      <c r="F20" s="4" t="s">
        <v>21</v>
      </c>
      <c r="G20" s="5">
        <v>238</v>
      </c>
      <c r="H20" s="4">
        <v>250</v>
      </c>
      <c r="I20" s="20">
        <f t="shared" si="0"/>
        <v>5.042016806722689</v>
      </c>
    </row>
    <row r="21" spans="2:9" ht="15" customHeight="1">
      <c r="B21" s="4"/>
      <c r="C21" s="8"/>
      <c r="D21" s="8"/>
      <c r="E21" s="6"/>
      <c r="F21" s="4" t="s">
        <v>22</v>
      </c>
      <c r="G21" s="5">
        <v>111</v>
      </c>
      <c r="H21" s="4">
        <v>112</v>
      </c>
      <c r="I21" s="20">
        <f t="shared" si="0"/>
        <v>0.9009009009009009</v>
      </c>
    </row>
    <row r="22" spans="2:9" ht="15" customHeight="1">
      <c r="B22" s="4"/>
      <c r="C22" s="8"/>
      <c r="D22" s="8"/>
      <c r="E22" s="6"/>
      <c r="F22" s="4" t="s">
        <v>23</v>
      </c>
      <c r="G22" s="5">
        <v>127</v>
      </c>
      <c r="H22" s="4">
        <v>138</v>
      </c>
      <c r="I22" s="20">
        <f t="shared" si="0"/>
        <v>8.661417322834646</v>
      </c>
    </row>
    <row r="23" spans="2:9" ht="15" customHeight="1">
      <c r="B23" s="15" t="s">
        <v>24</v>
      </c>
      <c r="C23" s="5">
        <v>2764</v>
      </c>
      <c r="D23" s="5">
        <v>3130</v>
      </c>
      <c r="E23" s="20">
        <f>(D23-C23)/C23*100</f>
        <v>13.241678726483357</v>
      </c>
      <c r="F23" s="12" t="s">
        <v>25</v>
      </c>
      <c r="G23" s="5">
        <f>SUM(G6,G9,G14,G17,G19)</f>
        <v>2764</v>
      </c>
      <c r="H23" s="5">
        <f>SUM(H6,H9,H14,H17,H19)</f>
        <v>3130</v>
      </c>
      <c r="I23" s="20">
        <f t="shared" si="0"/>
        <v>13.241678726483357</v>
      </c>
    </row>
    <row r="24" spans="2:9" ht="15" customHeight="1">
      <c r="B24" s="10" t="s">
        <v>26</v>
      </c>
      <c r="C24" s="8"/>
      <c r="D24" s="8"/>
      <c r="E24" s="6"/>
      <c r="F24" s="4" t="s">
        <v>27</v>
      </c>
      <c r="G24" s="8"/>
      <c r="H24" s="4"/>
      <c r="I24" s="7"/>
    </row>
    <row r="25" spans="2:9" ht="15" customHeight="1">
      <c r="B25" s="4" t="s">
        <v>28</v>
      </c>
      <c r="C25" s="5"/>
      <c r="D25" s="5"/>
      <c r="E25" s="6"/>
      <c r="F25" s="4" t="s">
        <v>29</v>
      </c>
      <c r="G25" s="5"/>
      <c r="H25" s="11"/>
      <c r="I25" s="7"/>
    </row>
    <row r="26" spans="2:9" ht="15" customHeight="1">
      <c r="B26" s="16" t="s">
        <v>30</v>
      </c>
      <c r="C26" s="5"/>
      <c r="D26" s="5"/>
      <c r="E26" s="6"/>
      <c r="F26" s="16" t="s">
        <v>31</v>
      </c>
      <c r="G26" s="8"/>
      <c r="H26" s="11"/>
      <c r="I26" s="7"/>
    </row>
    <row r="27" spans="2:9" ht="15" customHeight="1">
      <c r="B27" s="16" t="s">
        <v>32</v>
      </c>
      <c r="C27" s="5"/>
      <c r="D27" s="5"/>
      <c r="E27" s="6"/>
      <c r="F27" s="4"/>
      <c r="G27" s="8"/>
      <c r="H27" s="11"/>
      <c r="I27" s="7"/>
    </row>
    <row r="28" spans="2:9" ht="15" customHeight="1">
      <c r="B28" s="13" t="s">
        <v>33</v>
      </c>
      <c r="C28" s="5">
        <v>2764</v>
      </c>
      <c r="D28" s="5">
        <v>3130</v>
      </c>
      <c r="E28" s="20">
        <f>(D28-C28)/C28*100</f>
        <v>13.241678726483357</v>
      </c>
      <c r="F28" s="13" t="s">
        <v>34</v>
      </c>
      <c r="G28" s="5">
        <v>2764</v>
      </c>
      <c r="H28" s="11">
        <v>3130</v>
      </c>
      <c r="I28" s="20">
        <f>(H28-G28)/G28*100</f>
        <v>13.241678726483357</v>
      </c>
    </row>
    <row r="29" spans="2:9" ht="39" customHeight="1">
      <c r="B29" s="21" t="s">
        <v>42</v>
      </c>
      <c r="C29" s="21"/>
      <c r="D29" s="21"/>
      <c r="E29" s="21"/>
      <c r="F29" s="21"/>
      <c r="G29" s="21"/>
      <c r="H29" s="21"/>
      <c r="I29" s="21"/>
    </row>
    <row r="30" ht="19.5" customHeight="1"/>
  </sheetData>
  <mergeCells count="5">
    <mergeCell ref="B29:I29"/>
    <mergeCell ref="B2:I2"/>
    <mergeCell ref="G3:I3"/>
    <mergeCell ref="B4:E4"/>
    <mergeCell ref="F4:I4"/>
  </mergeCells>
  <printOptions horizontalCentered="1"/>
  <pageMargins left="0.7480314960629921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Chinese User</cp:lastModifiedBy>
  <cp:lastPrinted>2014-01-02T05:00:25Z</cp:lastPrinted>
  <dcterms:created xsi:type="dcterms:W3CDTF">2006-02-13T05:15:25Z</dcterms:created>
  <dcterms:modified xsi:type="dcterms:W3CDTF">2014-03-03T07:00:41Z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